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45" yWindow="195" windowWidth="16320" windowHeight="12555" activeTab="0"/>
  </bookViews>
  <sheets>
    <sheet name="Tree" sheetId="1" r:id="rId1"/>
    <sheet name="Sheet1" sheetId="2" r:id="rId2"/>
  </sheets>
  <definedNames>
    <definedName name="MinimizeCosts" localSheetId="0">FALSE</definedName>
    <definedName name="_xlnm.Print_Area" localSheetId="0">'Tree'!$A$1:$K$19</definedName>
    <definedName name="TreeData" localSheetId="0">'Tree'!$GH$1001:$GV$1007</definedName>
    <definedName name="TreeDiagBase" localSheetId="0">'Tree'!$A$1</definedName>
    <definedName name="TreeDiagram" localSheetId="0">'Tree'!$A$1:$K$19</definedName>
    <definedName name="UseExpUtility" localSheetId="0">FALSE</definedName>
  </definedNames>
  <calcPr fullCalcOnLoad="1"/>
</workbook>
</file>

<file path=xl/sharedStrings.xml><?xml version="1.0" encoding="utf-8"?>
<sst xmlns="http://schemas.openxmlformats.org/spreadsheetml/2006/main" count="29" uniqueCount="23">
  <si>
    <t>Drill</t>
  </si>
  <si>
    <t>Sell</t>
  </si>
  <si>
    <t>Oil</t>
  </si>
  <si>
    <t>Dry</t>
  </si>
  <si>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</si>
  <si>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</si>
  <si>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</si>
  <si>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</si>
  <si>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</si>
  <si>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</si>
  <si>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</si>
  <si>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</si>
  <si>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</si>
  <si>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</si>
  <si>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</si>
  <si>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</si>
  <si>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</si>
  <si>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</si>
  <si>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</si>
  <si>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</si>
  <si>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</si>
  <si>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T</t>
  </si>
  <si>
    <t>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</si>
</sst>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+&quot;&quot;$&quot;#,##0.00;&quot;-&quot;&quot;$&quot;#,##0.00;&quot;$&quot;0.00"/>
    <numFmt numFmtId="165" formatCode="&quot;+&quot;&quot;$&quot;#,##0;&quot;-&quot;&quot;$&quot;#,##0;&quot;$&quot;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B3B3B3"/>
      <rgbColor rgb="000000D4"/>
      <rgbColor rgb="00B3B3B3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6E6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52400" cy="161925"/>
    <xdr:sp>
      <xdr:nvSpPr>
        <xdr:cNvPr id="1" name="Rectangle 35"/>
        <xdr:cNvSpPr>
          <a:spLocks/>
        </xdr:cNvSpPr>
      </xdr:nvSpPr>
      <xdr:spPr>
        <a:xfrm>
          <a:off x="2847975" y="647700"/>
          <a:ext cx="1524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3</xdr:col>
      <xdr:colOff>0</xdr:colOff>
      <xdr:row>4</xdr:row>
      <xdr:rowOff>85725</xdr:rowOff>
    </xdr:from>
    <xdr:to>
      <xdr:col>5</xdr:col>
      <xdr:colOff>0</xdr:colOff>
      <xdr:row>4</xdr:row>
      <xdr:rowOff>85725</xdr:rowOff>
    </xdr:to>
    <xdr:sp>
      <xdr:nvSpPr>
        <xdr:cNvPr id="2" name="Line 36"/>
        <xdr:cNvSpPr>
          <a:spLocks/>
        </xdr:cNvSpPr>
      </xdr:nvSpPr>
      <xdr:spPr>
        <a:xfrm>
          <a:off x="1190625" y="7334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85725</xdr:rowOff>
    </xdr:from>
    <xdr:to>
      <xdr:col>3</xdr:col>
      <xdr:colOff>0</xdr:colOff>
      <xdr:row>9</xdr:row>
      <xdr:rowOff>85725</xdr:rowOff>
    </xdr:to>
    <xdr:sp>
      <xdr:nvSpPr>
        <xdr:cNvPr id="3" name="Line 37"/>
        <xdr:cNvSpPr>
          <a:spLocks/>
        </xdr:cNvSpPr>
      </xdr:nvSpPr>
      <xdr:spPr>
        <a:xfrm flipV="1">
          <a:off x="981075" y="733425"/>
          <a:ext cx="2095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5</xdr:col>
      <xdr:colOff>0</xdr:colOff>
      <xdr:row>14</xdr:row>
      <xdr:rowOff>0</xdr:rowOff>
    </xdr:from>
    <xdr:ext cx="152400" cy="161925"/>
    <xdr:sp>
      <xdr:nvSpPr>
        <xdr:cNvPr id="4" name="Rectangle 38"/>
        <xdr:cNvSpPr>
          <a:spLocks/>
        </xdr:cNvSpPr>
      </xdr:nvSpPr>
      <xdr:spPr>
        <a:xfrm>
          <a:off x="2847975" y="2266950"/>
          <a:ext cx="1524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3</xdr:col>
      <xdr:colOff>0</xdr:colOff>
      <xdr:row>14</xdr:row>
      <xdr:rowOff>85725</xdr:rowOff>
    </xdr:from>
    <xdr:to>
      <xdr:col>5</xdr:col>
      <xdr:colOff>0</xdr:colOff>
      <xdr:row>14</xdr:row>
      <xdr:rowOff>85725</xdr:rowOff>
    </xdr:to>
    <xdr:sp>
      <xdr:nvSpPr>
        <xdr:cNvPr id="5" name="Line 39"/>
        <xdr:cNvSpPr>
          <a:spLocks/>
        </xdr:cNvSpPr>
      </xdr:nvSpPr>
      <xdr:spPr>
        <a:xfrm>
          <a:off x="1190625" y="23526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85725</xdr:rowOff>
    </xdr:from>
    <xdr:to>
      <xdr:col>3</xdr:col>
      <xdr:colOff>0</xdr:colOff>
      <xdr:row>14</xdr:row>
      <xdr:rowOff>85725</xdr:rowOff>
    </xdr:to>
    <xdr:sp>
      <xdr:nvSpPr>
        <xdr:cNvPr id="6" name="Line 40"/>
        <xdr:cNvSpPr>
          <a:spLocks/>
        </xdr:cNvSpPr>
      </xdr:nvSpPr>
      <xdr:spPr>
        <a:xfrm>
          <a:off x="981075" y="1543050"/>
          <a:ext cx="2095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2</xdr:row>
      <xdr:rowOff>0</xdr:rowOff>
    </xdr:from>
    <xdr:ext cx="0" cy="161925"/>
    <xdr:sp>
      <xdr:nvSpPr>
        <xdr:cNvPr id="7" name="Line 41"/>
        <xdr:cNvSpPr>
          <a:spLocks/>
        </xdr:cNvSpPr>
      </xdr:nvSpPr>
      <xdr:spPr>
        <a:xfrm>
          <a:off x="4867275" y="323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2</xdr:row>
      <xdr:rowOff>85725</xdr:rowOff>
    </xdr:from>
    <xdr:to>
      <xdr:col>9</xdr:col>
      <xdr:colOff>0</xdr:colOff>
      <xdr:row>2</xdr:row>
      <xdr:rowOff>85725</xdr:rowOff>
    </xdr:to>
    <xdr:sp>
      <xdr:nvSpPr>
        <xdr:cNvPr id="8" name="Line 42"/>
        <xdr:cNvSpPr>
          <a:spLocks/>
        </xdr:cNvSpPr>
      </xdr:nvSpPr>
      <xdr:spPr>
        <a:xfrm>
          <a:off x="3209925" y="4095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85725</xdr:rowOff>
    </xdr:from>
    <xdr:to>
      <xdr:col>7</xdr:col>
      <xdr:colOff>0</xdr:colOff>
      <xdr:row>4</xdr:row>
      <xdr:rowOff>85725</xdr:rowOff>
    </xdr:to>
    <xdr:sp>
      <xdr:nvSpPr>
        <xdr:cNvPr id="9" name="Line 43"/>
        <xdr:cNvSpPr>
          <a:spLocks/>
        </xdr:cNvSpPr>
      </xdr:nvSpPr>
      <xdr:spPr>
        <a:xfrm flipV="1">
          <a:off x="3000375" y="409575"/>
          <a:ext cx="209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7</xdr:row>
      <xdr:rowOff>0</xdr:rowOff>
    </xdr:from>
    <xdr:ext cx="0" cy="161925"/>
    <xdr:sp>
      <xdr:nvSpPr>
        <xdr:cNvPr id="10" name="Line 44"/>
        <xdr:cNvSpPr>
          <a:spLocks/>
        </xdr:cNvSpPr>
      </xdr:nvSpPr>
      <xdr:spPr>
        <a:xfrm>
          <a:off x="4867275" y="1133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7</xdr:row>
      <xdr:rowOff>85725</xdr:rowOff>
    </xdr:from>
    <xdr:to>
      <xdr:col>9</xdr:col>
      <xdr:colOff>0</xdr:colOff>
      <xdr:row>7</xdr:row>
      <xdr:rowOff>85725</xdr:rowOff>
    </xdr:to>
    <xdr:sp>
      <xdr:nvSpPr>
        <xdr:cNvPr id="11" name="Line 45"/>
        <xdr:cNvSpPr>
          <a:spLocks/>
        </xdr:cNvSpPr>
      </xdr:nvSpPr>
      <xdr:spPr>
        <a:xfrm>
          <a:off x="3209925" y="12192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85725</xdr:rowOff>
    </xdr:from>
    <xdr:to>
      <xdr:col>7</xdr:col>
      <xdr:colOff>0</xdr:colOff>
      <xdr:row>7</xdr:row>
      <xdr:rowOff>85725</xdr:rowOff>
    </xdr:to>
    <xdr:sp>
      <xdr:nvSpPr>
        <xdr:cNvPr id="12" name="Line 46"/>
        <xdr:cNvSpPr>
          <a:spLocks/>
        </xdr:cNvSpPr>
      </xdr:nvSpPr>
      <xdr:spPr>
        <a:xfrm>
          <a:off x="3000375" y="733425"/>
          <a:ext cx="2095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12</xdr:row>
      <xdr:rowOff>0</xdr:rowOff>
    </xdr:from>
    <xdr:ext cx="0" cy="161925"/>
    <xdr:sp>
      <xdr:nvSpPr>
        <xdr:cNvPr id="13" name="Line 47"/>
        <xdr:cNvSpPr>
          <a:spLocks/>
        </xdr:cNvSpPr>
      </xdr:nvSpPr>
      <xdr:spPr>
        <a:xfrm>
          <a:off x="4867275" y="19431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12</xdr:row>
      <xdr:rowOff>85725</xdr:rowOff>
    </xdr:from>
    <xdr:to>
      <xdr:col>9</xdr:col>
      <xdr:colOff>0</xdr:colOff>
      <xdr:row>12</xdr:row>
      <xdr:rowOff>85725</xdr:rowOff>
    </xdr:to>
    <xdr:sp>
      <xdr:nvSpPr>
        <xdr:cNvPr id="14" name="Line 48"/>
        <xdr:cNvSpPr>
          <a:spLocks/>
        </xdr:cNvSpPr>
      </xdr:nvSpPr>
      <xdr:spPr>
        <a:xfrm>
          <a:off x="3209925" y="20288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85725</xdr:rowOff>
    </xdr:from>
    <xdr:to>
      <xdr:col>7</xdr:col>
      <xdr:colOff>0</xdr:colOff>
      <xdr:row>14</xdr:row>
      <xdr:rowOff>85725</xdr:rowOff>
    </xdr:to>
    <xdr:sp>
      <xdr:nvSpPr>
        <xdr:cNvPr id="15" name="Line 49"/>
        <xdr:cNvSpPr>
          <a:spLocks/>
        </xdr:cNvSpPr>
      </xdr:nvSpPr>
      <xdr:spPr>
        <a:xfrm flipV="1">
          <a:off x="3000375" y="2028825"/>
          <a:ext cx="209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0" cy="161925"/>
    <xdr:sp>
      <xdr:nvSpPr>
        <xdr:cNvPr id="16" name="Line 50"/>
        <xdr:cNvSpPr>
          <a:spLocks/>
        </xdr:cNvSpPr>
      </xdr:nvSpPr>
      <xdr:spPr>
        <a:xfrm>
          <a:off x="4867275" y="2752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17</xdr:row>
      <xdr:rowOff>85725</xdr:rowOff>
    </xdr:from>
    <xdr:to>
      <xdr:col>9</xdr:col>
      <xdr:colOff>0</xdr:colOff>
      <xdr:row>17</xdr:row>
      <xdr:rowOff>85725</xdr:rowOff>
    </xdr:to>
    <xdr:sp>
      <xdr:nvSpPr>
        <xdr:cNvPr id="17" name="Line 51"/>
        <xdr:cNvSpPr>
          <a:spLocks/>
        </xdr:cNvSpPr>
      </xdr:nvSpPr>
      <xdr:spPr>
        <a:xfrm>
          <a:off x="3209925" y="28384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85725</xdr:rowOff>
    </xdr:from>
    <xdr:to>
      <xdr:col>7</xdr:col>
      <xdr:colOff>0</xdr:colOff>
      <xdr:row>17</xdr:row>
      <xdr:rowOff>85725</xdr:rowOff>
    </xdr:to>
    <xdr:sp>
      <xdr:nvSpPr>
        <xdr:cNvPr id="18" name="Line 52"/>
        <xdr:cNvSpPr>
          <a:spLocks/>
        </xdr:cNvSpPr>
      </xdr:nvSpPr>
      <xdr:spPr>
        <a:xfrm>
          <a:off x="3000375" y="2352675"/>
          <a:ext cx="2095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</xdr:col>
      <xdr:colOff>0</xdr:colOff>
      <xdr:row>9</xdr:row>
      <xdr:rowOff>0</xdr:rowOff>
    </xdr:from>
    <xdr:ext cx="152400" cy="161925"/>
    <xdr:sp>
      <xdr:nvSpPr>
        <xdr:cNvPr id="19" name="Oval 53"/>
        <xdr:cNvSpPr>
          <a:spLocks/>
        </xdr:cNvSpPr>
      </xdr:nvSpPr>
      <xdr:spPr>
        <a:xfrm>
          <a:off x="828675" y="145732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9</xdr:row>
      <xdr:rowOff>85725</xdr:rowOff>
    </xdr:from>
    <xdr:to>
      <xdr:col>1</xdr:col>
      <xdr:colOff>0</xdr:colOff>
      <xdr:row>9</xdr:row>
      <xdr:rowOff>85725</xdr:rowOff>
    </xdr:to>
    <xdr:sp>
      <xdr:nvSpPr>
        <xdr:cNvPr id="20" name="Line 54"/>
        <xdr:cNvSpPr>
          <a:spLocks/>
        </xdr:cNvSpPr>
      </xdr:nvSpPr>
      <xdr:spPr>
        <a:xfrm>
          <a:off x="0" y="1543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V1007"/>
  <sheetViews>
    <sheetView tabSelected="1" workbookViewId="0" topLeftCell="A1">
      <selection activeCell="A1" sqref="A1"/>
    </sheetView>
  </sheetViews>
  <sheetFormatPr defaultColWidth="9.00390625" defaultRowHeight="12"/>
  <cols>
    <col min="1" max="1" width="10.875" style="1" customWidth="1"/>
    <col min="2" max="2" width="1.875" style="1" customWidth="1"/>
    <col min="3" max="3" width="2.875" style="1" customWidth="1"/>
    <col min="4" max="5" width="10.875" style="1" customWidth="1"/>
    <col min="6" max="6" width="1.875" style="1" customWidth="1"/>
    <col min="7" max="7" width="2.875" style="1" customWidth="1"/>
    <col min="8" max="9" width="10.875" style="1" customWidth="1"/>
    <col min="10" max="10" width="1.875" style="1" customWidth="1"/>
    <col min="11" max="11" width="10.875" style="1" customWidth="1"/>
    <col min="12" max="12" width="5.875" style="1" customWidth="1"/>
    <col min="13" max="16384" width="10.875" style="1" customWidth="1"/>
  </cols>
  <sheetData>
    <row r="2" ht="12.75">
      <c r="H2" s="1" t="s">
        <v>0</v>
      </c>
    </row>
    <row r="3" spans="4:11" ht="12.75">
      <c r="D3" s="1">
        <v>0.25</v>
      </c>
      <c r="K3" s="1">
        <f>SUM(H4,D6)</f>
        <v>700</v>
      </c>
    </row>
    <row r="4" spans="4:9" ht="12.75">
      <c r="D4" s="1" t="s">
        <v>2</v>
      </c>
      <c r="H4" s="1">
        <v>700</v>
      </c>
      <c r="I4" s="1">
        <f>K3</f>
        <v>700</v>
      </c>
    </row>
    <row r="5" ht="12.75">
      <c r="F5" s="1">
        <f>IF(E6=I4,1,IF(E6=I9,2))</f>
        <v>1</v>
      </c>
    </row>
    <row r="6" spans="4:5" ht="12.75">
      <c r="D6" s="1">
        <v>0</v>
      </c>
      <c r="E6" s="1">
        <f>MAX(I4,I9)</f>
        <v>700</v>
      </c>
    </row>
    <row r="7" ht="12.75">
      <c r="H7" s="1" t="s">
        <v>1</v>
      </c>
    </row>
    <row r="8" ht="12.75">
      <c r="K8" s="1">
        <f>SUM(H9,D6)</f>
        <v>90</v>
      </c>
    </row>
    <row r="9" spans="1:9" ht="12.75">
      <c r="A9" s="2"/>
      <c r="H9" s="1">
        <v>90</v>
      </c>
      <c r="I9" s="1">
        <f>K8</f>
        <v>90</v>
      </c>
    </row>
    <row r="10" ht="12.75"/>
    <row r="11" ht="12.75">
      <c r="A11" s="1">
        <f>IF(ABS(1-SUM(D3,D13))&lt;=0.00001,SUM(D3*E6,D13*E16),NA())</f>
        <v>242.5</v>
      </c>
    </row>
    <row r="12" ht="12.75">
      <c r="H12" s="1" t="s">
        <v>0</v>
      </c>
    </row>
    <row r="13" spans="4:11" ht="12.75">
      <c r="D13" s="1">
        <v>0.75</v>
      </c>
      <c r="K13" s="1">
        <f>SUM(H14,D16)</f>
        <v>-100</v>
      </c>
    </row>
    <row r="14" spans="4:9" ht="12.75">
      <c r="D14" s="1" t="s">
        <v>3</v>
      </c>
      <c r="H14" s="1">
        <v>-100</v>
      </c>
      <c r="I14" s="1">
        <f>K13</f>
        <v>-100</v>
      </c>
    </row>
    <row r="15" ht="12.75">
      <c r="F15" s="1">
        <f>IF(E16=I14,1,IF(E16=I19,2))</f>
        <v>2</v>
      </c>
    </row>
    <row r="16" spans="4:5" ht="12.75">
      <c r="D16" s="1">
        <v>0</v>
      </c>
      <c r="E16" s="1">
        <f>MAX(I14,I19)</f>
        <v>90</v>
      </c>
    </row>
    <row r="17" ht="12.75">
      <c r="H17" s="1" t="s">
        <v>1</v>
      </c>
    </row>
    <row r="18" ht="12.75">
      <c r="K18" s="1">
        <f>SUM(H19,D16)</f>
        <v>90</v>
      </c>
    </row>
    <row r="19" spans="8:9" ht="12.75">
      <c r="H19" s="1">
        <v>90</v>
      </c>
      <c r="I19" s="1">
        <f>K18</f>
        <v>90</v>
      </c>
    </row>
    <row r="1000" spans="190:204" ht="12.75">
      <c r="GH1000" s="1" t="s">
        <v>4</v>
      </c>
      <c r="GI1000" s="1" t="s">
        <v>5</v>
      </c>
      <c r="GJ1000" s="1" t="s">
        <v>6</v>
      </c>
      <c r="GK1000" s="1" t="s">
        <v>7</v>
      </c>
      <c r="GL1000" s="1" t="s">
        <v>8</v>
      </c>
      <c r="GM1000" s="1" t="s">
        <v>9</v>
      </c>
      <c r="GN1000" s="1" t="s">
        <v>10</v>
      </c>
      <c r="GO1000" s="1" t="s">
        <v>11</v>
      </c>
      <c r="GP1000" s="1" t="s">
        <v>12</v>
      </c>
      <c r="GQ1000" s="1" t="s">
        <v>13</v>
      </c>
      <c r="GR1000" s="1" t="s">
        <v>14</v>
      </c>
      <c r="GS1000" s="1" t="s">
        <v>15</v>
      </c>
      <c r="GT1000" s="1" t="s">
        <v>16</v>
      </c>
      <c r="GU1000" s="1" t="s">
        <v>17</v>
      </c>
      <c r="GV1000" s="1" t="s">
        <v>18</v>
      </c>
    </row>
    <row r="1001" spans="190:204" ht="12.75">
      <c r="GH1001" s="1">
        <v>0</v>
      </c>
      <c r="GI1001" s="1" t="s">
        <v>19</v>
      </c>
      <c r="GJ1001" s="1">
        <v>0</v>
      </c>
      <c r="GK1001" s="1">
        <v>0</v>
      </c>
      <c r="GL1001" s="1">
        <v>0</v>
      </c>
      <c r="GM1001" s="1" t="s">
        <v>22</v>
      </c>
      <c r="GN1001" s="1">
        <v>2</v>
      </c>
      <c r="GO1001" s="1">
        <v>1</v>
      </c>
      <c r="GP1001" s="1">
        <v>2</v>
      </c>
      <c r="GQ1001" s="1">
        <v>0</v>
      </c>
      <c r="GR1001" s="1">
        <v>0</v>
      </c>
      <c r="GS1001" s="1">
        <v>0</v>
      </c>
      <c r="GT1001" s="1">
        <v>9</v>
      </c>
      <c r="GU1001" s="1">
        <v>1</v>
      </c>
      <c r="GV1001" s="1" t="b">
        <v>1</v>
      </c>
    </row>
    <row r="1002" spans="190:204" ht="12.75">
      <c r="GH1002" s="1">
        <v>1</v>
      </c>
      <c r="GL1002" s="1">
        <v>0</v>
      </c>
      <c r="GM1002" s="1" t="s">
        <v>20</v>
      </c>
      <c r="GN1002" s="1">
        <v>2</v>
      </c>
      <c r="GO1002" s="1">
        <v>3</v>
      </c>
      <c r="GP1002" s="1">
        <v>4</v>
      </c>
      <c r="GQ1002" s="1">
        <v>0</v>
      </c>
      <c r="GR1002" s="1">
        <v>0</v>
      </c>
      <c r="GS1002" s="1">
        <v>0</v>
      </c>
      <c r="GT1002" s="1">
        <v>4</v>
      </c>
      <c r="GU1002" s="1">
        <v>5</v>
      </c>
      <c r="GV1002" s="1" t="b">
        <v>1</v>
      </c>
    </row>
    <row r="1003" spans="190:204" ht="12.75">
      <c r="GH1003" s="1">
        <v>2</v>
      </c>
      <c r="GL1003" s="1">
        <v>0</v>
      </c>
      <c r="GM1003" s="1" t="s">
        <v>20</v>
      </c>
      <c r="GN1003" s="1">
        <v>2</v>
      </c>
      <c r="GO1003" s="1">
        <v>5</v>
      </c>
      <c r="GP1003" s="1">
        <v>6</v>
      </c>
      <c r="GQ1003" s="1">
        <v>0</v>
      </c>
      <c r="GR1003" s="1">
        <v>0</v>
      </c>
      <c r="GS1003" s="1">
        <v>0</v>
      </c>
      <c r="GT1003" s="1">
        <v>14</v>
      </c>
      <c r="GU1003" s="1">
        <v>5</v>
      </c>
      <c r="GV1003" s="1" t="b">
        <v>1</v>
      </c>
    </row>
    <row r="1004" spans="190:204" ht="12.75">
      <c r="GH1004" s="1">
        <v>3</v>
      </c>
      <c r="GK1004" s="1">
        <v>0</v>
      </c>
      <c r="GL1004" s="1">
        <v>1</v>
      </c>
      <c r="GM1004" s="1" t="s">
        <v>21</v>
      </c>
      <c r="GN1004" s="1">
        <v>0</v>
      </c>
      <c r="GO1004" s="1">
        <v>0</v>
      </c>
      <c r="GP1004" s="1">
        <v>0</v>
      </c>
      <c r="GQ1004" s="1">
        <v>0</v>
      </c>
      <c r="GR1004" s="1">
        <v>0</v>
      </c>
      <c r="GS1004" s="1">
        <v>0</v>
      </c>
      <c r="GT1004" s="1">
        <v>2</v>
      </c>
      <c r="GU1004" s="1">
        <v>9</v>
      </c>
      <c r="GV1004" s="1" t="b">
        <v>1</v>
      </c>
    </row>
    <row r="1005" spans="190:204" ht="12.75">
      <c r="GH1005" s="1">
        <v>4</v>
      </c>
      <c r="GK1005" s="1">
        <v>0</v>
      </c>
      <c r="GL1005" s="1">
        <v>1</v>
      </c>
      <c r="GM1005" s="1" t="s">
        <v>21</v>
      </c>
      <c r="GN1005" s="1">
        <v>0</v>
      </c>
      <c r="GO1005" s="1">
        <v>0</v>
      </c>
      <c r="GP1005" s="1">
        <v>0</v>
      </c>
      <c r="GQ1005" s="1">
        <v>0</v>
      </c>
      <c r="GR1005" s="1">
        <v>0</v>
      </c>
      <c r="GS1005" s="1">
        <v>0</v>
      </c>
      <c r="GT1005" s="1">
        <v>7</v>
      </c>
      <c r="GU1005" s="1">
        <v>9</v>
      </c>
      <c r="GV1005" s="1" t="b">
        <v>1</v>
      </c>
    </row>
    <row r="1006" spans="190:204" ht="12.75">
      <c r="GH1006" s="1">
        <v>5</v>
      </c>
      <c r="GK1006" s="1">
        <v>0</v>
      </c>
      <c r="GL1006" s="1">
        <v>2</v>
      </c>
      <c r="GM1006" s="1" t="s">
        <v>21</v>
      </c>
      <c r="GN1006" s="1">
        <v>0</v>
      </c>
      <c r="GO1006" s="1">
        <v>0</v>
      </c>
      <c r="GP1006" s="1">
        <v>0</v>
      </c>
      <c r="GQ1006" s="1">
        <v>0</v>
      </c>
      <c r="GR1006" s="1">
        <v>0</v>
      </c>
      <c r="GS1006" s="1">
        <v>0</v>
      </c>
      <c r="GT1006" s="1">
        <v>12</v>
      </c>
      <c r="GU1006" s="1">
        <v>9</v>
      </c>
      <c r="GV1006" s="1" t="b">
        <v>1</v>
      </c>
    </row>
    <row r="1007" spans="190:204" ht="12.75">
      <c r="GH1007" s="1">
        <v>6</v>
      </c>
      <c r="GK1007" s="1">
        <v>0</v>
      </c>
      <c r="GL1007" s="1">
        <v>2</v>
      </c>
      <c r="GM1007" s="1" t="s">
        <v>21</v>
      </c>
      <c r="GN1007" s="1">
        <v>0</v>
      </c>
      <c r="GO1007" s="1">
        <v>0</v>
      </c>
      <c r="GP1007" s="1">
        <v>0</v>
      </c>
      <c r="GQ1007" s="1">
        <v>0</v>
      </c>
      <c r="GR1007" s="1">
        <v>0</v>
      </c>
      <c r="GS1007" s="1">
        <v>0</v>
      </c>
      <c r="GT1007" s="1">
        <v>17</v>
      </c>
      <c r="GU1007" s="1">
        <v>9</v>
      </c>
      <c r="GV1007" s="1" t="b">
        <v>1</v>
      </c>
    </row>
  </sheetData>
  <printOptions gridLines="1" headings="1"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2001-09-29T17:59:58Z</dcterms:created>
  <dcterms:modified xsi:type="dcterms:W3CDTF">2006-10-27T07:46:40Z</dcterms:modified>
  <cp:category/>
  <cp:version/>
  <cp:contentType/>
  <cp:contentStatus/>
</cp:coreProperties>
</file>